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1340" windowHeight="673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<sst xmlns="http://schemas.openxmlformats.org/spreadsheetml/2006/main" count="52" uniqueCount="47">
  <si>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Audio Visual</t>
  </si>
  <si>
    <t>Food Service</t>
  </si>
  <si>
    <t>Total</t>
  </si>
  <si>
    <t>Room Rental</t>
  </si>
  <si>
    <t xml:space="preserve"> </t>
  </si>
  <si>
    <t>Marketing Staff Time</t>
  </si>
  <si>
    <t>Description</t>
  </si>
  <si>
    <t>Assumptions</t>
  </si>
  <si>
    <t>Registration Support</t>
  </si>
  <si>
    <t>Legal Fees</t>
  </si>
  <si>
    <t>Credit Card Transaction Fees</t>
  </si>
  <si>
    <t>Sponsorship</t>
  </si>
  <si>
    <t>assumes staff time needed to support project plan initiatives.  Note: $1,000 in postcard expenses have been removed</t>
  </si>
  <si>
    <t>Member Registration</t>
  </si>
  <si>
    <t>Non-Member Registration</t>
  </si>
  <si>
    <t>REVENUE</t>
  </si>
  <si>
    <t>EXPENSES</t>
  </si>
  <si>
    <t>Indicate hotel/venue expenses related to the space you're using</t>
  </si>
  <si>
    <t>Indicate costs for food and beverages offered to attendees/speakers/sponsors</t>
  </si>
  <si>
    <t xml:space="preserve">Outline exactly what AV equipment will be used </t>
  </si>
  <si>
    <t>Indicate cost for printing/copying any onsite materials and/or handouts</t>
  </si>
  <si>
    <t>Speaker Stipends or Travel Reimbursement</t>
  </si>
  <si>
    <r>
      <t xml:space="preserve">In this example, the assumption is 10 non-member registrants @ $95 each </t>
    </r>
    <r>
      <rPr>
        <sz val="10"/>
        <color indexed="10"/>
        <rFont val="Arial"/>
        <family val="2"/>
      </rPr>
      <t>(update formula in the cell at left to calculate automatically)</t>
    </r>
  </si>
  <si>
    <r>
      <t xml:space="preserve">In this example, the assumption is four sponsors at $1,000 each 
</t>
    </r>
    <r>
      <rPr>
        <sz val="10"/>
        <color indexed="10"/>
        <rFont val="Arial"/>
        <family val="2"/>
      </rPr>
      <t>(update formula in the cell at left to calculate automatically)</t>
    </r>
  </si>
  <si>
    <r>
      <t xml:space="preserve">In this example, the assumption is 60 member registrants @ $50 each </t>
    </r>
    <r>
      <rPr>
        <sz val="10"/>
        <color indexed="10"/>
        <rFont val="Arial"/>
        <family val="2"/>
      </rPr>
      <t>(update formula in the cell at left to calculate automatically)</t>
    </r>
  </si>
  <si>
    <t>Balance</t>
  </si>
  <si>
    <t>Indicate cost for printing marketing materials (promotional postcard, flyers, registration forms, etc.)</t>
  </si>
  <si>
    <t>Cost for mailing marketing materials (rememer to include postage labor if sending through a mailhouse)</t>
  </si>
  <si>
    <t>Any monetary allocation necessary for speakers</t>
  </si>
  <si>
    <t>Any cost for shiping/delivering programs or handouts to event site</t>
  </si>
  <si>
    <t>Chapter Leadership Expenses</t>
  </si>
  <si>
    <t>Profit/deficit for event</t>
  </si>
  <si>
    <t>Other revenue sources?</t>
  </si>
  <si>
    <r>
      <t xml:space="preserve">assumes transactions @ 3% </t>
    </r>
    <r>
      <rPr>
        <sz val="10"/>
        <color indexed="10"/>
        <rFont val="Arial"/>
        <family val="2"/>
      </rPr>
      <t>(formula in cell at left automatically calculates this expense)</t>
    </r>
  </si>
  <si>
    <t>Sponsorship fulfillment</t>
  </si>
  <si>
    <t>Any cost related to onsite (or pre-/post-event) sponsor acknowledgement</t>
  </si>
  <si>
    <t>to review contracts if/as needed</t>
  </si>
  <si>
    <t>EVENT NAME: Budget</t>
  </si>
  <si>
    <t>Marketing and Promotion: Printing/Photocopies</t>
  </si>
  <si>
    <t>Marketing: Postage</t>
  </si>
  <si>
    <t>Onsite Materials: Printing/Photocopies</t>
  </si>
  <si>
    <t>Onsite Materials: Postage</t>
  </si>
  <si>
    <t>Any monetary allocation necessary for chapter leadership to plan, implement or travel to event. Would include costs for confernece calls, planning meetings, etc.</t>
  </si>
  <si>
    <t xml:space="preserve">Indicate cost for pre-event registration tool as well as any onsite expenses related to renting a tables, lights, electric, credit card processors, etc. </t>
  </si>
  <si>
    <t>Marketing and Promotion: List rental or other nontraditional outreach</t>
  </si>
  <si>
    <t>Costs for securing lists or other marketing services for expanding audience outreach. Could also include advertising in print and digital media.</t>
  </si>
  <si>
    <t>Other expenses?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</si>
</sst>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/>
    </xf>
    <xf numFmtId="0" fontId="42" fillId="33" borderId="13" xfId="0" applyFont="1" applyFill="1" applyBorder="1" applyAlignment="1">
      <alignment horizontal="left" vertical="top"/>
    </xf>
    <xf numFmtId="165" fontId="0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5" fillId="35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8" fontId="5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25.00390625" style="1" customWidth="1"/>
    <col min="2" max="2" width="15.7109375" style="8" customWidth="1"/>
    <col min="3" max="3" width="76.28125" style="3" customWidth="1"/>
    <col min="4" max="4" width="9.140625" style="1" customWidth="1"/>
    <col min="5" max="16384" width="9.140625" style="1" customWidth="1"/>
  </cols>
  <sheetData>
    <row r="1" ht="28.5" customHeight="1">
      <c r="A1" s="23" t="s">
        <v>37</v>
      </c>
    </row>
    <row r="2" spans="1:3" ht="18" customHeight="1">
      <c r="A2" s="16" t="s">
        <v>15</v>
      </c>
      <c r="B2" s="13"/>
      <c r="C2" s="14"/>
    </row>
    <row r="3" spans="1:3" ht="12.75">
      <c r="A3" s="20" t="s">
        <v>6</v>
      </c>
      <c r="B3" s="21" t="s">
        <v>2</v>
      </c>
      <c r="C3" s="22" t="s">
        <v>7</v>
      </c>
    </row>
    <row r="4" spans="1:3" ht="25.5">
      <c r="A4" s="6" t="s">
        <v>13</v>
      </c>
      <c r="B4" s="7">
        <f>(60*50)</f>
        <v>3000</v>
      </c>
      <c r="C4" s="5" t="s">
        <v>24</v>
      </c>
    </row>
    <row r="5" spans="1:3" ht="25.5">
      <c r="A5" s="6" t="s">
        <v>14</v>
      </c>
      <c r="B5" s="7">
        <f>(10*95)</f>
        <v>950</v>
      </c>
      <c r="C5" s="5" t="s">
        <v>22</v>
      </c>
    </row>
    <row r="6" spans="1:3" ht="25.5">
      <c r="A6" s="6" t="s">
        <v>11</v>
      </c>
      <c r="B6" s="7">
        <f>(4*1000)</f>
        <v>4000</v>
      </c>
      <c r="C6" s="5" t="s">
        <v>23</v>
      </c>
    </row>
    <row r="7" spans="1:3" ht="12.75">
      <c r="A7" s="6" t="s">
        <v>32</v>
      </c>
      <c r="B7" s="7"/>
      <c r="C7" s="5"/>
    </row>
    <row r="8" spans="1:3" ht="12.75">
      <c r="A8" s="6"/>
      <c r="B8" s="7"/>
      <c r="C8" s="5"/>
    </row>
    <row r="9" spans="1:3" ht="12.75">
      <c r="A9" s="6"/>
      <c r="B9" s="7"/>
      <c r="C9" s="5"/>
    </row>
    <row r="10" spans="2:3" ht="12.75">
      <c r="B10" s="7"/>
      <c r="C10" s="5"/>
    </row>
    <row r="11" spans="1:3" ht="12.75">
      <c r="A11" s="4" t="s">
        <v>2</v>
      </c>
      <c r="B11" s="15">
        <f>SUM(B4:B10)</f>
        <v>7950</v>
      </c>
      <c r="C11" s="12"/>
    </row>
    <row r="12" spans="1:3" ht="12.75">
      <c r="A12" s="10"/>
      <c r="B12" s="11"/>
      <c r="C12" s="12"/>
    </row>
    <row r="13" spans="1:3" ht="18" customHeight="1">
      <c r="A13" s="16" t="s">
        <v>16</v>
      </c>
      <c r="B13" s="13"/>
      <c r="C13" s="14"/>
    </row>
    <row r="14" spans="1:3" ht="12.75">
      <c r="A14" s="20" t="s">
        <v>6</v>
      </c>
      <c r="B14" s="21" t="s">
        <v>2</v>
      </c>
      <c r="C14" s="22" t="s">
        <v>7</v>
      </c>
    </row>
    <row r="15" spans="1:3" s="2" customFormat="1" ht="24.75" customHeight="1">
      <c r="A15" s="5" t="s">
        <v>8</v>
      </c>
      <c r="B15" s="17">
        <v>0</v>
      </c>
      <c r="C15" s="5" t="s">
        <v>43</v>
      </c>
    </row>
    <row r="16" spans="1:3" s="2" customFormat="1" ht="18" customHeight="1">
      <c r="A16" s="5" t="s">
        <v>10</v>
      </c>
      <c r="B16" s="17">
        <f>(B11*0.03)</f>
        <v>238.5</v>
      </c>
      <c r="C16" s="5" t="s">
        <v>33</v>
      </c>
    </row>
    <row r="17" spans="1:3" s="2" customFormat="1" ht="12.75">
      <c r="A17" s="5" t="s">
        <v>3</v>
      </c>
      <c r="B17" s="17">
        <v>0</v>
      </c>
      <c r="C17" s="5" t="s">
        <v>17</v>
      </c>
    </row>
    <row r="18" spans="1:3" s="2" customFormat="1" ht="12.75">
      <c r="A18" s="5" t="s">
        <v>1</v>
      </c>
      <c r="B18" s="17">
        <v>0</v>
      </c>
      <c r="C18" s="5" t="s">
        <v>18</v>
      </c>
    </row>
    <row r="19" spans="1:3" s="2" customFormat="1" ht="12.75">
      <c r="A19" s="5" t="s">
        <v>0</v>
      </c>
      <c r="B19" s="17">
        <v>0</v>
      </c>
      <c r="C19" s="5" t="s">
        <v>19</v>
      </c>
    </row>
    <row r="20" spans="1:3" s="2" customFormat="1" ht="25.5">
      <c r="A20" s="5" t="s">
        <v>30</v>
      </c>
      <c r="B20" s="17">
        <v>0</v>
      </c>
      <c r="C20" s="5" t="s">
        <v>42</v>
      </c>
    </row>
    <row r="21" spans="1:3" s="2" customFormat="1" ht="25.5">
      <c r="A21" s="5" t="s">
        <v>21</v>
      </c>
      <c r="B21" s="17">
        <v>0</v>
      </c>
      <c r="C21" s="5" t="s">
        <v>28</v>
      </c>
    </row>
    <row r="22" spans="1:3" s="2" customFormat="1" ht="38.25">
      <c r="A22" s="5" t="s">
        <v>44</v>
      </c>
      <c r="B22" s="17">
        <v>0</v>
      </c>
      <c r="C22" s="5" t="s">
        <v>45</v>
      </c>
    </row>
    <row r="23" spans="1:3" s="2" customFormat="1" ht="25.5">
      <c r="A23" s="5" t="s">
        <v>38</v>
      </c>
      <c r="B23" s="17">
        <v>0</v>
      </c>
      <c r="C23" s="5" t="s">
        <v>26</v>
      </c>
    </row>
    <row r="24" spans="1:3" s="2" customFormat="1" ht="25.5">
      <c r="A24" s="5" t="s">
        <v>39</v>
      </c>
      <c r="B24" s="17">
        <v>0</v>
      </c>
      <c r="C24" s="5" t="s">
        <v>27</v>
      </c>
    </row>
    <row r="25" spans="1:3" s="2" customFormat="1" ht="25.5">
      <c r="A25" s="5" t="s">
        <v>5</v>
      </c>
      <c r="B25" s="17">
        <v>0</v>
      </c>
      <c r="C25" s="5" t="s">
        <v>12</v>
      </c>
    </row>
    <row r="26" spans="1:3" s="2" customFormat="1" ht="25.5">
      <c r="A26" s="5" t="s">
        <v>40</v>
      </c>
      <c r="B26" s="17">
        <v>0</v>
      </c>
      <c r="C26" s="5" t="s">
        <v>20</v>
      </c>
    </row>
    <row r="27" spans="1:3" s="2" customFormat="1" ht="12.75">
      <c r="A27" s="5" t="s">
        <v>41</v>
      </c>
      <c r="B27" s="17">
        <v>0</v>
      </c>
      <c r="C27" s="5" t="s">
        <v>29</v>
      </c>
    </row>
    <row r="28" spans="1:3" s="2" customFormat="1" ht="12.75">
      <c r="A28" s="5" t="s">
        <v>34</v>
      </c>
      <c r="B28" s="17">
        <v>0</v>
      </c>
      <c r="C28" s="5" t="s">
        <v>35</v>
      </c>
    </row>
    <row r="29" spans="1:3" s="2" customFormat="1" ht="12.75">
      <c r="A29" s="5" t="s">
        <v>9</v>
      </c>
      <c r="B29" s="17">
        <v>0</v>
      </c>
      <c r="C29" s="5" t="s">
        <v>36</v>
      </c>
    </row>
    <row r="30" spans="1:3" s="2" customFormat="1" ht="12.75">
      <c r="A30" s="5" t="s">
        <v>46</v>
      </c>
      <c r="B30" s="17"/>
      <c r="C30" s="5"/>
    </row>
    <row r="31" spans="1:3" s="2" customFormat="1" ht="12.75">
      <c r="A31" s="5"/>
      <c r="B31" s="17"/>
      <c r="C31" s="5"/>
    </row>
    <row r="32" spans="1:3" s="2" customFormat="1" ht="12.75">
      <c r="A32" s="5"/>
      <c r="B32" s="17"/>
      <c r="C32" s="5"/>
    </row>
    <row r="33" spans="1:3" s="9" customFormat="1" ht="12.75">
      <c r="A33" s="18" t="s">
        <v>2</v>
      </c>
      <c r="B33" s="19">
        <f>SUM(B15:B32)</f>
        <v>238.5</v>
      </c>
      <c r="C33" s="5"/>
    </row>
    <row r="34" spans="1:3" s="9" customFormat="1" ht="12.75">
      <c r="A34" s="25"/>
      <c r="B34" s="26"/>
      <c r="C34" s="27"/>
    </row>
    <row r="35" spans="1:3" ht="21.75" customHeight="1">
      <c r="A35" s="24" t="s">
        <v>25</v>
      </c>
      <c r="B35" s="28">
        <f>SUM(B11-B33)</f>
        <v>7711.5</v>
      </c>
      <c r="C35" s="29" t="s">
        <v>31</v>
      </c>
    </row>
    <row r="37" ht="12.75">
      <c r="C37" s="3" t="s">
        <v>4</v>
      </c>
    </row>
  </sheetData>
  <sheetProtection/>
  <printOptions horizontalCentered="1" verticalCentered="1"/>
  <pageMargins left="0.25" right="0.25" top="0.5" bottom="0.5" header="0.5" footer="0.5"/>
  <pageSetup fitToHeight="1" fitToWidth="1" horizontalDpi="600" verticalDpi="600" orientation="landscape" r:id="rId1"/>
  <headerFooter alignWithMargins="0">
    <oddHeader>&amp;CATTACHMENT B
Draft Budget
Just JDs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Carlson</dc:creator>
  <cp:keywords/>
  <dc:description/>
  <cp:lastModifiedBy>testpc2</cp:lastModifiedBy>
  <cp:lastPrinted>2011-03-09T18:51:33Z</cp:lastPrinted>
  <dcterms:created xsi:type="dcterms:W3CDTF">2000-01-28T17:01:26Z</dcterms:created>
  <dcterms:modified xsi:type="dcterms:W3CDTF">2012-09-12T17:41:18Z</dcterms:modified>
  <cp:category/>
  <cp:version/>
  <cp:contentType/>
  <cp:contentStatus/>
</cp:coreProperties>
</file>